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A:\K_ZRINKA\NABAVA\JEDNOSTAVNA NABAVA 2019\TENDERI\"/>
    </mc:Choice>
  </mc:AlternateContent>
  <bookViews>
    <workbookView xWindow="0" yWindow="0" windowWidth="28800" windowHeight="12435"/>
  </bookViews>
  <sheets>
    <sheet name="JUNETINA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2" l="1"/>
  <c r="F12" i="2"/>
  <c r="F10" i="2"/>
  <c r="H10" i="2" s="1"/>
  <c r="F11" i="2"/>
  <c r="H11" i="2" s="1"/>
  <c r="F9" i="2" l="1"/>
  <c r="H9" i="2" l="1"/>
</calcChain>
</file>

<file path=xl/sharedStrings.xml><?xml version="1.0" encoding="utf-8"?>
<sst xmlns="http://schemas.openxmlformats.org/spreadsheetml/2006/main" count="26" uniqueCount="24">
  <si>
    <t xml:space="preserve">ŠPORTSKA GIMNAZIJA </t>
  </si>
  <si>
    <t xml:space="preserve">Zagreb, Selska cesta 119 </t>
  </si>
  <si>
    <t>OIB:59266417432</t>
  </si>
  <si>
    <t>Predmet nabave:</t>
  </si>
  <si>
    <t>Ukupna količina</t>
  </si>
  <si>
    <t>Naziv  robe/usluge</t>
  </si>
  <si>
    <t>Jedinica mjere</t>
  </si>
  <si>
    <t>Redni broj</t>
  </si>
  <si>
    <t>CPV</t>
  </si>
  <si>
    <t>Jedinična cijena u kn bez PDV-a</t>
  </si>
  <si>
    <t>Ukupna cijena u kn bez PDV-a</t>
  </si>
  <si>
    <t>PDV</t>
  </si>
  <si>
    <t>Ukupna cijena s PDV-om</t>
  </si>
  <si>
    <t>1.  </t>
  </si>
  <si>
    <t>2.  </t>
  </si>
  <si>
    <t>3.  </t>
  </si>
  <si>
    <t>kg</t>
  </si>
  <si>
    <t>TROŠKOVNIK 23/2019</t>
  </si>
  <si>
    <t>15111000-9</t>
  </si>
  <si>
    <t>GOVEĐE I TELEĆE MESO (JUNETINA)</t>
  </si>
  <si>
    <t>Juneći but bez kosti</t>
  </si>
  <si>
    <t>Juneća lopatica bez kosti</t>
  </si>
  <si>
    <t>Juneći flam</t>
  </si>
  <si>
    <t>PROCIJENJENA VRIJEDNOST NABAVE (bez PDV-a)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</si>
</sst>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kn&quot;;[Red]\-#,##0.00\ &quot;kn&quot;"/>
    <numFmt numFmtId="164" formatCode="#,##0.00\ &quot;kn&quot;"/>
  </numFmts>
  <fonts count="5" x14ac:knownFonts="1">
    <font>
      <sz val="11"/>
      <color theme="1"/>
      <name val="Calibri"/>
      <family val="2"/>
      <scheme val="minor"/>
    </font>
    <font>
      <b/>
      <sz val="10"/>
      <color theme="1"/>
      <name val="Palatino Linotype"/>
      <family val="1"/>
      <charset val="238"/>
    </font>
    <font>
      <sz val="10"/>
      <color theme="1"/>
      <name val="Palatino Linotype"/>
      <family val="1"/>
      <charset val="238"/>
    </font>
    <font>
      <b/>
      <sz val="12"/>
      <color theme="1"/>
      <name val="Palatino Linotype"/>
      <family val="1"/>
      <charset val="238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EECE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164" fontId="0" fillId="0" borderId="0" xfId="0" applyNumberFormat="1"/>
    <xf numFmtId="10" fontId="0" fillId="0" borderId="0" xfId="0" applyNumberFormat="1"/>
    <xf numFmtId="0" fontId="1" fillId="2" borderId="1" xfId="0" applyFont="1" applyFill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0" fillId="0" borderId="4" xfId="0" applyBorder="1"/>
    <xf numFmtId="0" fontId="1" fillId="2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3" fillId="0" borderId="5" xfId="0" applyFont="1" applyBorder="1" applyAlignment="1">
      <alignment vertical="center"/>
    </xf>
    <xf numFmtId="0" fontId="4" fillId="0" borderId="0" xfId="0" applyFont="1"/>
    <xf numFmtId="0" fontId="2" fillId="0" borderId="0" xfId="0" applyFont="1" applyFill="1" applyBorder="1" applyAlignment="1">
      <alignment vertical="center" wrapText="1"/>
    </xf>
    <xf numFmtId="0" fontId="1" fillId="0" borderId="0" xfId="0" applyFont="1" applyBorder="1"/>
    <xf numFmtId="0" fontId="0" fillId="0" borderId="14" xfId="0" applyBorder="1"/>
    <xf numFmtId="164" fontId="0" fillId="0" borderId="14" xfId="0" applyNumberFormat="1" applyBorder="1"/>
    <xf numFmtId="10" fontId="0" fillId="0" borderId="14" xfId="0" applyNumberFormat="1" applyBorder="1"/>
    <xf numFmtId="0" fontId="1" fillId="2" borderId="17" xfId="0" applyFont="1" applyFill="1" applyBorder="1" applyAlignment="1">
      <alignment vertical="center" wrapText="1"/>
    </xf>
    <xf numFmtId="0" fontId="1" fillId="2" borderId="15" xfId="0" applyFont="1" applyFill="1" applyBorder="1" applyAlignment="1">
      <alignment vertical="center" wrapText="1"/>
    </xf>
    <xf numFmtId="0" fontId="1" fillId="2" borderId="15" xfId="0" applyFont="1" applyFill="1" applyBorder="1" applyAlignment="1">
      <alignment horizontal="center" vertical="center" wrapText="1"/>
    </xf>
    <xf numFmtId="164" fontId="1" fillId="2" borderId="15" xfId="0" applyNumberFormat="1" applyFont="1" applyFill="1" applyBorder="1" applyAlignment="1">
      <alignment horizontal="center" vertical="center" wrapText="1"/>
    </xf>
    <xf numFmtId="10" fontId="1" fillId="2" borderId="15" xfId="0" applyNumberFormat="1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left" vertical="center" wrapText="1" indent="1"/>
    </xf>
    <xf numFmtId="0" fontId="2" fillId="0" borderId="19" xfId="0" applyFont="1" applyBorder="1" applyAlignment="1">
      <alignment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right" vertical="center" wrapText="1"/>
    </xf>
    <xf numFmtId="164" fontId="2" fillId="0" borderId="19" xfId="0" applyNumberFormat="1" applyFont="1" applyBorder="1" applyAlignment="1">
      <alignment vertical="center" wrapText="1"/>
    </xf>
    <xf numFmtId="10" fontId="2" fillId="0" borderId="19" xfId="0" applyNumberFormat="1" applyFont="1" applyBorder="1" applyAlignment="1">
      <alignment vertical="center" wrapText="1"/>
    </xf>
    <xf numFmtId="164" fontId="2" fillId="0" borderId="20" xfId="0" applyNumberFormat="1" applyFont="1" applyBorder="1" applyAlignment="1">
      <alignment vertical="center" wrapText="1"/>
    </xf>
    <xf numFmtId="0" fontId="2" fillId="0" borderId="21" xfId="0" applyFont="1" applyBorder="1" applyAlignment="1">
      <alignment horizontal="left" vertical="center" wrapText="1" indent="1"/>
    </xf>
    <xf numFmtId="0" fontId="2" fillId="0" borderId="22" xfId="0" applyFont="1" applyBorder="1" applyAlignment="1">
      <alignment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right" vertical="center" wrapText="1"/>
    </xf>
    <xf numFmtId="164" fontId="2" fillId="0" borderId="22" xfId="0" applyNumberFormat="1" applyFont="1" applyBorder="1" applyAlignment="1">
      <alignment vertical="center" wrapText="1"/>
    </xf>
    <xf numFmtId="10" fontId="2" fillId="0" borderId="22" xfId="0" applyNumberFormat="1" applyFont="1" applyBorder="1" applyAlignment="1">
      <alignment vertical="center" wrapText="1"/>
    </xf>
    <xf numFmtId="164" fontId="2" fillId="0" borderId="23" xfId="0" applyNumberFormat="1" applyFont="1" applyBorder="1" applyAlignment="1">
      <alignment vertical="center" wrapText="1"/>
    </xf>
    <xf numFmtId="0" fontId="2" fillId="0" borderId="24" xfId="0" applyFont="1" applyBorder="1" applyAlignment="1">
      <alignment horizontal="left" vertical="center" wrapText="1" indent="1"/>
    </xf>
    <xf numFmtId="0" fontId="2" fillId="0" borderId="25" xfId="0" applyFont="1" applyBorder="1" applyAlignment="1">
      <alignment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right" vertical="center" wrapText="1"/>
    </xf>
    <xf numFmtId="164" fontId="2" fillId="0" borderId="25" xfId="0" applyNumberFormat="1" applyFont="1" applyBorder="1" applyAlignment="1">
      <alignment vertical="center" wrapText="1"/>
    </xf>
    <xf numFmtId="10" fontId="2" fillId="0" borderId="25" xfId="0" applyNumberFormat="1" applyFont="1" applyBorder="1" applyAlignment="1">
      <alignment vertical="center" wrapText="1"/>
    </xf>
    <xf numFmtId="164" fontId="2" fillId="0" borderId="26" xfId="0" applyNumberFormat="1" applyFont="1" applyBorder="1" applyAlignment="1">
      <alignment vertical="center" wrapText="1"/>
    </xf>
    <xf numFmtId="0" fontId="1" fillId="2" borderId="27" xfId="0" applyFont="1" applyFill="1" applyBorder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0" fillId="0" borderId="29" xfId="0" applyBorder="1"/>
    <xf numFmtId="8" fontId="3" fillId="0" borderId="5" xfId="0" applyNumberFormat="1" applyFont="1" applyBorder="1" applyAlignment="1">
      <alignment horizontal="center" vertical="center"/>
    </xf>
    <xf numFmtId="8" fontId="3" fillId="0" borderId="3" xfId="0" applyNumberFormat="1" applyFont="1" applyBorder="1" applyAlignment="1">
      <alignment horizontal="center" vertic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zoomScaleNormal="100" workbookViewId="0">
      <selection activeCell="B18" sqref="B18"/>
    </sheetView>
  </sheetViews>
  <sheetFormatPr defaultRowHeight="15" x14ac:dyDescent="0.25"/>
  <cols>
    <col min="1" max="1" width="10" customWidth="1"/>
    <col min="2" max="2" width="33.5703125" customWidth="1"/>
    <col min="3" max="3" width="9.140625" customWidth="1"/>
    <col min="5" max="5" width="11.28515625" style="1" customWidth="1"/>
    <col min="6" max="6" width="13.42578125" customWidth="1"/>
    <col min="7" max="7" width="13.42578125" style="2" customWidth="1"/>
    <col min="8" max="8" width="13.42578125" customWidth="1"/>
  </cols>
  <sheetData>
    <row r="1" spans="1:8" ht="15.75" thickTop="1" x14ac:dyDescent="0.25">
      <c r="A1" s="5" t="s">
        <v>0</v>
      </c>
      <c r="B1" s="6"/>
      <c r="C1" s="6"/>
      <c r="D1" s="6"/>
      <c r="E1" s="6"/>
      <c r="F1" s="6"/>
      <c r="G1" s="6"/>
      <c r="H1" s="7"/>
    </row>
    <row r="2" spans="1:8" x14ac:dyDescent="0.25">
      <c r="A2" s="8" t="s">
        <v>1</v>
      </c>
      <c r="B2" s="9"/>
      <c r="C2" s="9"/>
      <c r="D2" s="9"/>
      <c r="E2" s="9"/>
      <c r="F2" s="9"/>
      <c r="G2" s="9"/>
      <c r="H2" s="10"/>
    </row>
    <row r="3" spans="1:8" x14ac:dyDescent="0.25">
      <c r="A3" s="8" t="s">
        <v>2</v>
      </c>
      <c r="B3" s="9"/>
      <c r="C3" s="9"/>
      <c r="D3" s="9"/>
      <c r="E3" s="9"/>
      <c r="F3" s="9"/>
      <c r="G3" s="9"/>
      <c r="H3" s="10"/>
    </row>
    <row r="4" spans="1:8" ht="15.75" thickBot="1" x14ac:dyDescent="0.3">
      <c r="A4" s="11" t="s">
        <v>17</v>
      </c>
      <c r="B4" s="12"/>
      <c r="C4" s="12"/>
      <c r="D4" s="12"/>
      <c r="E4" s="12"/>
      <c r="F4" s="12"/>
      <c r="G4" s="12"/>
      <c r="H4" s="13"/>
    </row>
    <row r="5" spans="1:8" ht="30.75" customHeight="1" thickBot="1" x14ac:dyDescent="0.35">
      <c r="A5" s="16"/>
      <c r="B5" s="15" t="s">
        <v>3</v>
      </c>
      <c r="C5" s="21" t="s">
        <v>19</v>
      </c>
      <c r="D5" s="4"/>
      <c r="E5" s="4"/>
      <c r="F5" s="4"/>
      <c r="G5" s="4"/>
      <c r="H5" s="14"/>
    </row>
    <row r="6" spans="1:8" ht="46.5" customHeight="1" thickBot="1" x14ac:dyDescent="0.3">
      <c r="A6" s="17"/>
      <c r="B6" s="3" t="s">
        <v>8</v>
      </c>
      <c r="C6" s="18" t="s">
        <v>18</v>
      </c>
      <c r="D6" s="4"/>
      <c r="E6" s="4"/>
      <c r="F6" s="4"/>
      <c r="G6" s="4"/>
      <c r="H6" s="14"/>
    </row>
    <row r="7" spans="1:8" ht="46.5" customHeight="1" thickBot="1" x14ac:dyDescent="0.3">
      <c r="A7" s="52"/>
      <c r="B7" s="26" t="s">
        <v>23</v>
      </c>
      <c r="C7" s="55">
        <v>36770</v>
      </c>
      <c r="D7" s="56"/>
      <c r="E7" s="53"/>
      <c r="F7" s="53"/>
      <c r="G7" s="53"/>
      <c r="H7" s="54"/>
    </row>
    <row r="8" spans="1:8" ht="45.75" thickBot="1" x14ac:dyDescent="0.3">
      <c r="A8" s="25" t="s">
        <v>7</v>
      </c>
      <c r="B8" s="26" t="s">
        <v>5</v>
      </c>
      <c r="C8" s="27" t="s">
        <v>6</v>
      </c>
      <c r="D8" s="27" t="s">
        <v>4</v>
      </c>
      <c r="E8" s="28" t="s">
        <v>9</v>
      </c>
      <c r="F8" s="27" t="s">
        <v>10</v>
      </c>
      <c r="G8" s="29" t="s">
        <v>11</v>
      </c>
      <c r="H8" s="30" t="s">
        <v>12</v>
      </c>
    </row>
    <row r="9" spans="1:8" ht="15.75" thickTop="1" x14ac:dyDescent="0.25">
      <c r="A9" s="31" t="s">
        <v>13</v>
      </c>
      <c r="B9" s="32" t="s">
        <v>20</v>
      </c>
      <c r="C9" s="33" t="s">
        <v>16</v>
      </c>
      <c r="D9" s="33">
        <v>250</v>
      </c>
      <c r="E9" s="34">
        <v>42</v>
      </c>
      <c r="F9" s="35">
        <f t="shared" ref="F9:F11" si="0">D9*E9</f>
        <v>10500</v>
      </c>
      <c r="G9" s="36">
        <v>0.25</v>
      </c>
      <c r="H9" s="37">
        <f t="shared" ref="H9:H11" si="1">F9*G9+F9</f>
        <v>13125</v>
      </c>
    </row>
    <row r="10" spans="1:8" s="19" customFormat="1" x14ac:dyDescent="0.25">
      <c r="A10" s="38" t="s">
        <v>14</v>
      </c>
      <c r="B10" s="39" t="s">
        <v>21</v>
      </c>
      <c r="C10" s="40" t="s">
        <v>16</v>
      </c>
      <c r="D10" s="40">
        <v>650</v>
      </c>
      <c r="E10" s="41">
        <v>40</v>
      </c>
      <c r="F10" s="42">
        <f t="shared" si="0"/>
        <v>26000</v>
      </c>
      <c r="G10" s="43">
        <v>0.25</v>
      </c>
      <c r="H10" s="44">
        <f t="shared" si="1"/>
        <v>32500</v>
      </c>
    </row>
    <row r="11" spans="1:8" ht="15.75" thickBot="1" x14ac:dyDescent="0.3">
      <c r="A11" s="45" t="s">
        <v>15</v>
      </c>
      <c r="B11" s="46" t="s">
        <v>22</v>
      </c>
      <c r="C11" s="47" t="s">
        <v>16</v>
      </c>
      <c r="D11" s="47">
        <v>10</v>
      </c>
      <c r="E11" s="48">
        <v>27</v>
      </c>
      <c r="F11" s="49">
        <f t="shared" si="0"/>
        <v>270</v>
      </c>
      <c r="G11" s="50">
        <v>0.25</v>
      </c>
      <c r="H11" s="51">
        <f t="shared" si="1"/>
        <v>337.5</v>
      </c>
    </row>
    <row r="12" spans="1:8" ht="16.5" thickTop="1" thickBot="1" x14ac:dyDescent="0.3">
      <c r="A12" s="22"/>
      <c r="B12" s="22"/>
      <c r="C12" s="22"/>
      <c r="D12" s="22"/>
      <c r="E12" s="23"/>
      <c r="F12" s="23">
        <f>SUM(F9:F11)</f>
        <v>36770</v>
      </c>
      <c r="G12" s="24"/>
      <c r="H12" s="23">
        <f>SUM(H9:H11)</f>
        <v>45962.5</v>
      </c>
    </row>
    <row r="13" spans="1:8" ht="15.75" thickTop="1" x14ac:dyDescent="0.25"/>
    <row r="14" spans="1:8" x14ac:dyDescent="0.25">
      <c r="B14" s="20"/>
    </row>
    <row r="15" spans="1:8" ht="23.25" customHeight="1" x14ac:dyDescent="0.25"/>
  </sheetData>
  <mergeCells count="1">
    <mergeCell ref="C7:D7"/>
  </mergeCells>
  <pageMargins left="0.7" right="0.7" top="0.75" bottom="0.75" header="0.3" footer="0.3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JUNETINA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Ante Boras</cp:lastModifiedBy>
  <cp:lastPrinted>2018-11-09T08:39:18Z</cp:lastPrinted>
  <dcterms:created xsi:type="dcterms:W3CDTF">2018-05-18T18:16:32Z</dcterms:created>
  <dcterms:modified xsi:type="dcterms:W3CDTF">2018-11-23T13:08:39Z</dcterms:modified>
</cp:coreProperties>
</file>